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<sst xmlns="http://schemas.openxmlformats.org/spreadsheetml/2006/main" count="10" uniqueCount="10">
  <si>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</si>
  <si>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</si>
  <si>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</si>
  <si>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</si>
  <si>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</si>
  <si>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</si>
  <si>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</si>
  <si>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</si>
  <si>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PHARE CBC ΕΛΛΑΔΑ-ΒΟΥΛΓΑΡΙΑ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</si>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</sst>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8.75"/>
      <color indexed="12"/>
      <name val="Garamond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40927979"/>
        <c:axId val="32807492"/>
      </c:bar3D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</cdr:y>
    </cdr:from>
    <cdr:to>
      <cdr:x>0.97</cdr:x>
      <cdr:y>0.189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0"/>
          <a:ext cx="4410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
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PHARE CBC 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ΕΛΛΑΔΑ-ΒΟΥΛΓΑΡΙΑ
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</cdr:y>
    </cdr:from>
    <cdr:to>
      <cdr:x>0.87325</cdr:x>
      <cdr:y>0.1795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0"/>
          <a:ext cx="40100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
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PHARE CBC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ΕΛΛΑΔΑ-ΒΟΥΛΓΑΡΙΑ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304800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11505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4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59788500</v>
      </c>
      <c r="D4" s="20">
        <f>C4/$C$8</f>
        <v>0.22646687628048467</v>
      </c>
      <c r="F4" s="8"/>
      <c r="G4" s="8"/>
    </row>
    <row r="5" spans="1:4" ht="28.5" customHeight="1">
      <c r="A5" s="9"/>
      <c r="B5" s="11" t="s">
        <v>4</v>
      </c>
      <c r="C5" s="16">
        <v>0</v>
      </c>
      <c r="D5" s="20">
        <f>C5/$C$8</f>
        <v>0</v>
      </c>
    </row>
    <row r="6" spans="1:4" ht="28.5" customHeight="1">
      <c r="A6" s="9"/>
      <c r="B6" s="11" t="s">
        <v>5</v>
      </c>
      <c r="C6" s="16">
        <v>200136996.00000003</v>
      </c>
      <c r="D6" s="20">
        <f>C6/$C$8</f>
        <v>0.7580788999938093</v>
      </c>
    </row>
    <row r="7" spans="1:4" ht="28.5" customHeight="1">
      <c r="A7" s="9"/>
      <c r="B7" s="11" t="s">
        <v>6</v>
      </c>
      <c r="C7" s="16">
        <v>4080000</v>
      </c>
      <c r="D7" s="20">
        <f>C7/$C$8</f>
        <v>0.015454223725706073</v>
      </c>
    </row>
    <row r="8" spans="1:4" ht="28.5" customHeight="1" thickBot="1">
      <c r="A8" s="1"/>
      <c r="B8" s="12" t="s">
        <v>7</v>
      </c>
      <c r="C8" s="17">
        <f>SUM(C4:C7)</f>
        <v>264005496.00000003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